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10" activeTab="0"/>
  </bookViews>
  <sheets>
    <sheet name="Zadanie 5 Zw. chem." sheetId="1" r:id="rId1"/>
  </sheets>
  <definedNames>
    <definedName name="_xlnm._FilterDatabase">#REF!</definedName>
  </definedNames>
  <calcPr fullCalcOnLoad="1"/>
</workbook>
</file>

<file path=xl/sharedStrings.xml><?xml version="1.0" encoding="utf-8"?>
<sst xmlns="http://schemas.openxmlformats.org/spreadsheetml/2006/main" count="39" uniqueCount="35">
  <si>
    <t>-</t>
  </si>
  <si>
    <t xml:space="preserve">minimalny okres przydatności min. 2 lata </t>
  </si>
  <si>
    <t>Metanol, minimalna czystość LC/MS, konfekcjonowany w szklanych butelkach o pojemności 2,5L, ilość 300 szt.</t>
  </si>
  <si>
    <t>Acetonitryl, minimalna czystość LC/MS, konfekcjonowany w szklanych butelkach o pojemności 2,5L, ilość 100 szt.</t>
  </si>
  <si>
    <t>Kwas mrówkowy, minimalna czystość LC/MS, konfekcjonowany opakowaniach po 10 fiolek 1 ml, ilość 60 szt.</t>
  </si>
  <si>
    <t>Mrówczan amonu, czystość HPLC (≥99%), konfekcjonowany po 50 g, 10 szt.</t>
  </si>
  <si>
    <t>Kwas octowy, czystość ≥99%, konfekcjonowany po 1 L, 3 szt.</t>
  </si>
  <si>
    <t>Dichlorometan, czystość GC, konfekcjonowany po 2,5 L, 12 szt.</t>
  </si>
  <si>
    <t>Octan etylu, czystość GC, konfekcjonowany po 2,5L, 15 szt.</t>
  </si>
  <si>
    <t>Izopropanol, czystość ECD FID, konfekcjonowany po 2,5L, 6 szt.</t>
  </si>
  <si>
    <t>ZADANIE 5: Sukcesywna dostawa materiałów zużywalnych (związki chemiczne)</t>
  </si>
  <si>
    <t>Wypełnia Wykonawca</t>
  </si>
  <si>
    <t xml:space="preserve">Lp. </t>
  </si>
  <si>
    <t xml:space="preserve">Nazwa </t>
  </si>
  <si>
    <t>Nr CAS</t>
  </si>
  <si>
    <t xml:space="preserve">Jednostka </t>
  </si>
  <si>
    <t>Ilość łącznie</t>
  </si>
  <si>
    <t>Cena jednostkowa netto
(jedn z kol. 3)</t>
  </si>
  <si>
    <t>Wartość netto
(kol. 3 x kol. 5)</t>
  </si>
  <si>
    <t>Stawka VAT
[%]</t>
  </si>
  <si>
    <t>Wartość brutto
(kol. 6 + kol. 7)</t>
  </si>
  <si>
    <t>Wymóg dotyczący wszystkich pozycji poniżej:</t>
  </si>
  <si>
    <t>butelka 1L</t>
  </si>
  <si>
    <t>butelka 2,5L</t>
  </si>
  <si>
    <t>opakowanie po 10 fiolek po 1 ml</t>
  </si>
  <si>
    <t>opakowanie po 50 gram</t>
  </si>
  <si>
    <t xml:space="preserve">RAZEM CENA </t>
  </si>
  <si>
    <t>Metanol, minimalna czystość LC/MS, konfekcjonowany w szklanych butelkach o pojemności 2,5L:                                                                       - min. 99,99% 
-Wsp. załamania światła (20°C) 1,327-1,331 
-Woda (KF) maks. 200 mg/kg 
-Subst. nielotne maks. 2 mg/kg 
-Transmitancja UV przy 210 nm min. 30,0% 
-Transmitancja UV przy 225 nm min. 65,0% 
-Transmitancja UV przy 235 nm min. 85,0% 
-Transmitancja UV przy 260 nm min. 98,0% 
-Fluorescencja (j. chinina) przy 254 nm maks. 1 ppb 
-Fluorescencja (j. chinina) przy 365 nm maks. 1 ppb 
-Test gradientowy (pik) przy 235 nm maks. 2 mAU 
-Test gradientowy (pik) przy 254 nm maks. 1 mAU 
-Glin (Al) maks. 0,000005% 
-Żelazo (Fe) maks. 0,000005% 
-Sód (Na) maks. 0,000005% 
-Interferencje pików spowod. zanieczyszcz. (j. rezerpina) maks. 100 ppb 
-Filtrowany przez filtr 0,1 µm</t>
  </si>
  <si>
    <t>Acetonitryl, minimalna czystość LC/MS, konfekcjonowany w szklanych butelkach o pojemności 2,5L                                                                     -min. 99,99% 
-Wsp. załamania światła (20°C) 1,342-1,346 
-Woda (KF) maks. 100 mg/kg 
-Subst. nielotne maks. 2 mg/kg 
-Transmitancja UV przy 195 nm min. 80,0% 
-Transmitancja UV przy 200 nm min. 95,0% 
-Transmitancja UV przy 220 nm min. 98,0% 
-Transmitancja UV przy min. 230 nm min. 99,0% 
-Test gradientowy (pik) przy 210 nm maks. 1 mAU 
-Test gradientowy (pik) przy 254 nm maks. 0,2 mAU 
-Fluorescencja (j. chinina) przy 254 nm maks. 1 ppb 
-Fluorescencja (j. chinina) przy 365 nm maks. 0,5 ppb 
-Glin (Al) maks. 0,000005% 
-Żelazo (Fe) maks. 0,000005% 
-Sód (Na) maks. 0,000005% 
-Interferencje pików spowod. zanieczyszcz. (j. rezerpina) maks. 100 ppb 
-Filtrowany przez filtr 0,1 µm</t>
  </si>
  <si>
    <t>Kwas mrówkowy, minimalna czystość LC/MS, 1 opakowanie zawiera 10 fiolek każda po 1 ml                                                                                     -Min. 99 %
-Pozostałość po odparowaniu max.5 ppm
-Dodatnia jonizacja ESI-MS (największa wartość piku mas) (w przeliczeniu na rezerpinę):
max. 50 ng/ml
-Glin (Al) max.1 ppb
-Wapń (Ca) max.10 ppb
-Żelazo (Fe) max. 1 ppb
-Magnez (Mg) max. 1 ppb
-Potas (K) max. 1 ppb
-Sód (Na) max. 10 ppb
-Absorbancja UV przy 240 nm max.0,1
-Absorbancja UV przy 260 nm max.0,01</t>
  </si>
  <si>
    <t xml:space="preserve">Mrówczan amonu, czystość HPLC (≥99%), 1 opakowanie zawiera 50 g                    -Min. 99 %
-Octan amonu (HCOONH4) &gt; 97 %
-Glin (Al) &lt; 0,0001 %
-Bar (Ba) &lt; 0,0001 %
-Kadm (Cd) &lt; 0,0001 %
-Wapń (Ca) &lt; 0,0005 %
-Chrom (Cr) &lt; 0,0001 %
-Kobalt (Co) &lt; 0,0001 %
-Miedź (Cu) &lt; 0,0001 %
-Magnez (Mg) &lt; 0,0005 %
-Mangan (Mn) &lt; 0,0001 %
-Molibden (Mo) &lt; 0,0001 %
-Nikiel (Ni) &lt; 0,0001 %
-Potas (K) &lt; 0,0005 %
-Sód (Na) &lt; 0,0005 %
-Stront (Sr) &lt; 0,0001 %
-Cynk (Zn) &lt; 0,0001 %            </t>
  </si>
  <si>
    <t xml:space="preserve">Kwas octowy, czystość ≥99%, konfekcjonowany po 1 L                         -Zawartość:  99,7 %
-Pozostałość po odparowaniu: maks. 0,002 %
-Subst. redukujące KMnO₄ (j. HCOOH) maks. 0,02 %
-Subst. redukujące K₂Cr₂O₇:
Chlorki (Cl) maks. 0,0001 %
Siarczany (SO₄) maks. 0,0002 %
Metale ciężkie (j. Pb) maks. 0,0001 %
Żelazo (Fe) maks. 0,00006 %                     </t>
  </si>
  <si>
    <t>Dichlorometan, czystość GC, konfekcjonowany po 2,5 L                        -Zawartość: 99,9 %
Stabilizowany etanolem: 0,1-0,4 % w/w
-Woda (KF) maks. 100 mg/kg 
- GC-ECD: Pojedynczy pik (Lindan): (czas retencji od trichlorobenzenu do mireksu): maks. 3 ng/L 
- GC-NPD: Pojedynczy pik (Etyloparation): (czas retencji od atrazyny do kumafosu):  maks. 3 ng/L 
- Barwa (Hazen): maks. 10
- Test na WWA zg. Z ISO 17993: test zdany</t>
  </si>
  <si>
    <t xml:space="preserve">Octan etylu, czystość GC, konfekcjonowany po 2,5L                                 Zawartość : 99,9 %
- Woda (KF):  maks. 300 mg/kg 
- Pozostałość nielotna:  maks. 2 mg/kg 
- GC-ECD: Pojedynczy pik (Lindan): (czas retencji od trichlorobenzenu do mireksu) ≤ 3 ng/L 
- Barwa (Hazen):  maks. 10                      </t>
  </si>
  <si>
    <t>Izopropanol, czystość ECD FID, konfekcjonowany po 1L                            - Pojedyncze piki zanieczyszczeń FID (jako 2-oktanol) (ng/ml):  &lt;1 
- Pojedyncze piki zanieczyszczeń EDC (jako heptachloroepoksyd) (pg/ml): &lt;1
- Zawartość (CH3CHOHCH3) (mierzona przy pomocy GC, poprawka na wodę): 100,00 %
- Pozostałość po odparowaniu ( w ppm) &lt;0,1000 
- Woda (oznaczana kulometrycznie) &lt;0,01%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</si>
</sst>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€-2]\ #,##0"/>
    <numFmt numFmtId="181" formatCode="_ [$kr-414]\ * #,##0_ ;_ [$kr-414]\ * \-#,##0_ ;_ [$kr-414]\ * &quot;-&quot;??_ ;_ @_ "/>
    <numFmt numFmtId="182" formatCode="[$$-80A]#,##0"/>
    <numFmt numFmtId="183" formatCode="[$£-809]#,##0"/>
    <numFmt numFmtId="184" formatCode="_ [$SEK]\ * #,##0_ ;_ [$SEK]\ * \-#,##0_ ;_ [$SEK]\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€-2]\ #\ ##0;[Red]\-[$€-2]\ #\ ##0"/>
    <numFmt numFmtId="190" formatCode="[$€-2]\ #,##0.0"/>
    <numFmt numFmtId="191" formatCode="0.0"/>
    <numFmt numFmtId="192" formatCode="0.00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0"/>
      <name val="Helv"/>
      <family val="0"/>
    </font>
    <font>
      <u val="single"/>
      <sz val="10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1"/>
      <color indexed="19"/>
      <name val="Czcionka tekstu podstawowego"/>
      <family val="2"/>
    </font>
    <font>
      <u val="single"/>
      <sz val="10"/>
      <color indexed="2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63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i/>
      <sz val="10"/>
      <name val="Calibri"/>
      <family val="2"/>
    </font>
    <font>
      <sz val="18"/>
      <color indexed="56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b/>
      <sz val="11"/>
      <color rgb="FF3F3F3F"/>
      <name val="Czcionka tekstu podstawowego"/>
      <family val="2"/>
    </font>
  </fonts>
  <fills count="6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44" borderId="0" applyNumberFormat="0" applyBorder="0" applyAlignment="0" applyProtection="0"/>
    <xf numFmtId="0" fontId="5" fillId="45" borderId="1" applyNumberFormat="0" applyAlignment="0" applyProtection="0"/>
    <xf numFmtId="0" fontId="11" fillId="46" borderId="2" applyNumberFormat="0" applyAlignment="0" applyProtection="0"/>
    <xf numFmtId="0" fontId="43" fillId="47" borderId="0" applyNumberFormat="0" applyBorder="0" applyAlignment="0" applyProtection="0"/>
    <xf numFmtId="0" fontId="7" fillId="4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12" fillId="0" borderId="6" applyNumberFormat="0" applyFill="0" applyAlignment="0" applyProtection="0"/>
    <xf numFmtId="0" fontId="45" fillId="49" borderId="7" applyNumberFormat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51" borderId="0" applyNumberFormat="0" applyBorder="0" applyAlignment="0" applyProtection="0"/>
    <xf numFmtId="0" fontId="4" fillId="52" borderId="2" applyNumberFormat="0" applyAlignment="0" applyProtection="0"/>
    <xf numFmtId="0" fontId="50" fillId="0" borderId="0" applyNumberFormat="0" applyFill="0" applyBorder="0" applyAlignment="0" applyProtection="0"/>
    <xf numFmtId="0" fontId="15" fillId="52" borderId="8" applyNumberFormat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53" borderId="14" applyNumberFormat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14" fillId="60" borderId="15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36" fillId="0" borderId="16" xfId="0" applyFont="1" applyBorder="1" applyAlignment="1">
      <alignment/>
    </xf>
    <xf numFmtId="0" fontId="36" fillId="0" borderId="0" xfId="0" applyFont="1" applyAlignment="1">
      <alignment/>
    </xf>
    <xf numFmtId="0" fontId="36" fillId="61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6" fillId="61" borderId="17" xfId="0" applyFont="1" applyFill="1" applyBorder="1" applyAlignment="1">
      <alignment/>
    </xf>
    <xf numFmtId="0" fontId="36" fillId="0" borderId="16" xfId="0" applyFont="1" applyBorder="1" applyAlignment="1">
      <alignment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8" fillId="62" borderId="23" xfId="0" applyFont="1" applyFill="1" applyBorder="1" applyAlignment="1">
      <alignment horizontal="center" vertical="center"/>
    </xf>
    <xf numFmtId="0" fontId="38" fillId="62" borderId="24" xfId="0" applyFont="1" applyFill="1" applyBorder="1" applyAlignment="1">
      <alignment horizontal="center" vertical="center"/>
    </xf>
    <xf numFmtId="0" fontId="38" fillId="62" borderId="25" xfId="0" applyFont="1" applyFill="1" applyBorder="1" applyAlignment="1">
      <alignment horizontal="center" vertical="center"/>
    </xf>
    <xf numFmtId="0" fontId="38" fillId="62" borderId="26" xfId="0" applyFont="1" applyFill="1" applyBorder="1" applyAlignment="1">
      <alignment horizontal="center" vertical="center"/>
    </xf>
    <xf numFmtId="0" fontId="38" fillId="62" borderId="27" xfId="0" applyFont="1" applyFill="1" applyBorder="1" applyAlignment="1">
      <alignment horizontal="center" vertical="center"/>
    </xf>
    <xf numFmtId="0" fontId="36" fillId="0" borderId="16" xfId="0" applyFont="1" applyBorder="1" applyAlignment="1">
      <alignment wrapText="1"/>
    </xf>
    <xf numFmtId="0" fontId="37" fillId="0" borderId="0" xfId="0" applyFont="1" applyBorder="1" applyAlignment="1">
      <alignment horizontal="right"/>
    </xf>
    <xf numFmtId="0" fontId="36" fillId="0" borderId="28" xfId="0" applyFont="1" applyBorder="1" applyAlignment="1">
      <alignment/>
    </xf>
    <xf numFmtId="0" fontId="22" fillId="0" borderId="16" xfId="0" applyFont="1" applyBorder="1" applyAlignment="1">
      <alignment horizontal="justify" wrapText="1"/>
    </xf>
    <xf numFmtId="0" fontId="22" fillId="0" borderId="16" xfId="0" applyFont="1" applyBorder="1" applyAlignment="1">
      <alignment horizontal="left" wrapText="1"/>
    </xf>
    <xf numFmtId="0" fontId="37" fillId="63" borderId="16" xfId="0" applyFont="1" applyFill="1" applyBorder="1" applyAlignment="1">
      <alignment horizontal="center" vertical="center" wrapText="1"/>
    </xf>
    <xf numFmtId="0" fontId="37" fillId="63" borderId="29" xfId="0" applyFont="1" applyFill="1" applyBorder="1" applyAlignment="1">
      <alignment horizontal="center" vertical="center" wrapText="1"/>
    </xf>
    <xf numFmtId="0" fontId="39" fillId="64" borderId="30" xfId="0" applyFont="1" applyFill="1" applyBorder="1" applyAlignment="1">
      <alignment horizontal="center" vertical="center" wrapText="1"/>
    </xf>
    <xf numFmtId="0" fontId="39" fillId="64" borderId="31" xfId="0" applyFont="1" applyFill="1" applyBorder="1" applyAlignment="1">
      <alignment horizontal="center" vertical="center" wrapText="1"/>
    </xf>
    <xf numFmtId="0" fontId="39" fillId="64" borderId="32" xfId="0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heck Cell" xfId="58"/>
    <cellStyle name="Dane wejściowe" xfId="59"/>
    <cellStyle name="Dårlig" xfId="60"/>
    <cellStyle name="Dobry" xfId="61"/>
    <cellStyle name="Comma" xfId="62"/>
    <cellStyle name="Comma [0]" xfId="63"/>
    <cellStyle name="Excel Built-in Normal" xfId="64"/>
    <cellStyle name="Explanatory Text" xfId="65"/>
    <cellStyle name="Forklarende tekst" xfId="66"/>
    <cellStyle name="Heading 1" xfId="67"/>
    <cellStyle name="Heading 2" xfId="68"/>
    <cellStyle name="Heading 3" xfId="69"/>
    <cellStyle name="Heading 4" xfId="70"/>
    <cellStyle name="Hyperlink" xfId="71"/>
    <cellStyle name="Komma 2" xfId="72"/>
    <cellStyle name="Komórka połączona" xfId="73"/>
    <cellStyle name="Kontrollcelle" xfId="74"/>
    <cellStyle name="Neutral" xfId="75"/>
    <cellStyle name="Normal 11" xfId="76"/>
    <cellStyle name="Normal 12" xfId="77"/>
    <cellStyle name="Normal 13" xfId="78"/>
    <cellStyle name="Normal 14" xfId="79"/>
    <cellStyle name="Normal 2 3" xfId="80"/>
    <cellStyle name="Normal 54" xfId="81"/>
    <cellStyle name="Normal 55" xfId="82"/>
    <cellStyle name="Normal 56" xfId="83"/>
    <cellStyle name="Normal 57" xfId="84"/>
    <cellStyle name="Normal 58" xfId="85"/>
    <cellStyle name="Normal 59" xfId="86"/>
    <cellStyle name="Normal 62" xfId="87"/>
    <cellStyle name="Normal 63" xfId="88"/>
    <cellStyle name="Normal 64" xfId="89"/>
    <cellStyle name="Normal 65" xfId="90"/>
    <cellStyle name="Normal 66" xfId="91"/>
    <cellStyle name="Normal 67" xfId="92"/>
    <cellStyle name="Normal 73" xfId="93"/>
    <cellStyle name="Normal 74" xfId="94"/>
    <cellStyle name="Normal 75" xfId="95"/>
    <cellStyle name="Nøytral" xfId="96"/>
    <cellStyle name="Obliczenia" xfId="97"/>
    <cellStyle name="Followed Hyperlink" xfId="98"/>
    <cellStyle name="Output" xfId="99"/>
    <cellStyle name="Overskrift 1" xfId="100"/>
    <cellStyle name="Overskrift 2" xfId="101"/>
    <cellStyle name="Overskrift 3" xfId="102"/>
    <cellStyle name="Overskrift 4" xfId="103"/>
    <cellStyle name="Percent" xfId="104"/>
    <cellStyle name="Tekst ostrzeżenia" xfId="105"/>
    <cellStyle name="Title" xfId="106"/>
    <cellStyle name="Tittel" xfId="107"/>
    <cellStyle name="Total" xfId="108"/>
    <cellStyle name="Totalt" xfId="109"/>
    <cellStyle name="Utdata" xfId="110"/>
    <cellStyle name="Uthevingsfarge1" xfId="111"/>
    <cellStyle name="Uthevingsfarge2" xfId="112"/>
    <cellStyle name="Uthevingsfarge3" xfId="113"/>
    <cellStyle name="Uthevingsfarge4" xfId="114"/>
    <cellStyle name="Uthevingsfarge5" xfId="115"/>
    <cellStyle name="Uthevingsfarge6" xfId="116"/>
    <cellStyle name="Uwaga" xfId="117"/>
    <cellStyle name="Currency" xfId="118"/>
    <cellStyle name="Currency [0]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1DE"/>
      <rgbColor rgb="000000FF"/>
      <rgbColor rgb="00FCD5B5"/>
      <rgbColor rgb="00FDEADA"/>
      <rgbColor rgb="00B7DEE8"/>
      <rgbColor rgb="009C0006"/>
      <rgbColor rgb="00006100"/>
      <rgbColor rgb="00000080"/>
      <rgbColor rgb="009C6500"/>
      <rgbColor rgb="00800080"/>
      <rgbColor rgb="00E6E0EC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F2F2F2"/>
      <rgbColor rgb="00B9CDE5"/>
      <rgbColor rgb="00000080"/>
      <rgbColor rgb="00FF00FF"/>
      <rgbColor rgb="00C3D69B"/>
      <rgbColor rgb="00D7E4BD"/>
      <rgbColor rgb="00800080"/>
      <rgbColor rgb="00800000"/>
      <rgbColor rgb="00F2DCDB"/>
      <rgbColor rgb="000000FF"/>
      <rgbColor rgb="00A7C0DE"/>
      <rgbColor rgb="00DCE6F2"/>
      <rgbColor rgb="00C6EFCE"/>
      <rgbColor rgb="00FFEB9C"/>
      <rgbColor rgb="0093CDDD"/>
      <rgbColor rgb="00D99694"/>
      <rgbColor rgb="00B3A2C7"/>
      <rgbColor rgb="00FFCC99"/>
      <rgbColor rgb="004F81BD"/>
      <rgbColor rgb="004BACC6"/>
      <rgbColor rgb="009BBB59"/>
      <rgbColor rgb="00FAC090"/>
      <rgbColor rgb="00FF8001"/>
      <rgbColor rgb="00FA7D00"/>
      <rgbColor rgb="008064A2"/>
      <rgbColor rgb="00A5A5A5"/>
      <rgbColor rgb="001F497D"/>
      <rgbColor rgb="00B2B2B2"/>
      <rgbColor rgb="00003300"/>
      <rgbColor rgb="00333300"/>
      <rgbColor rgb="00FFC7CE"/>
      <rgbColor rgb="00E6B9B8"/>
      <rgbColor rgb="003F3F76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80" zoomScaleNormal="80" zoomScalePageLayoutView="0" workbookViewId="0" topLeftCell="A1">
      <selection activeCell="E20" sqref="E20"/>
    </sheetView>
  </sheetViews>
  <sheetFormatPr defaultColWidth="9.421875" defaultRowHeight="12.75"/>
  <cols>
    <col min="1" max="1" width="5.00390625" style="2" bestFit="1" customWidth="1"/>
    <col min="2" max="2" width="73.421875" style="2" customWidth="1"/>
    <col min="3" max="3" width="133.00390625" style="3" hidden="1" customWidth="1"/>
    <col min="4" max="4" width="14.421875" style="2" customWidth="1"/>
    <col min="5" max="5" width="11.00390625" style="2" customWidth="1"/>
    <col min="6" max="6" width="11.8515625" style="2" customWidth="1"/>
    <col min="7" max="7" width="9.00390625" style="2" customWidth="1"/>
    <col min="8" max="8" width="12.421875" style="2" customWidth="1"/>
    <col min="9" max="9" width="13.8515625" style="2" customWidth="1"/>
    <col min="10" max="16384" width="9.421875" style="2" customWidth="1"/>
  </cols>
  <sheetData>
    <row r="1" ht="12.75">
      <c r="A1" s="5"/>
    </row>
    <row r="2" ht="12.75">
      <c r="A2" s="5" t="s">
        <v>21</v>
      </c>
    </row>
    <row r="3" spans="1:2" ht="13.5" thickBot="1">
      <c r="A3" s="2" t="s">
        <v>0</v>
      </c>
      <c r="B3" s="2" t="s">
        <v>1</v>
      </c>
    </row>
    <row r="4" spans="1:9" s="4" customFormat="1" ht="49.5" customHeight="1">
      <c r="A4" s="25" t="s">
        <v>10</v>
      </c>
      <c r="B4" s="25"/>
      <c r="C4" s="25"/>
      <c r="D4" s="25"/>
      <c r="E4" s="26"/>
      <c r="F4" s="27" t="s">
        <v>11</v>
      </c>
      <c r="G4" s="28"/>
      <c r="H4" s="28"/>
      <c r="I4" s="29"/>
    </row>
    <row r="5" spans="1:9" ht="51.75" thickBot="1">
      <c r="A5" s="9" t="s">
        <v>12</v>
      </c>
      <c r="B5" s="10" t="s">
        <v>13</v>
      </c>
      <c r="C5" s="10" t="s">
        <v>14</v>
      </c>
      <c r="D5" s="10" t="s">
        <v>15</v>
      </c>
      <c r="E5" s="11" t="s">
        <v>16</v>
      </c>
      <c r="F5" s="12" t="s">
        <v>17</v>
      </c>
      <c r="G5" s="12" t="s">
        <v>18</v>
      </c>
      <c r="H5" s="13" t="s">
        <v>19</v>
      </c>
      <c r="I5" s="14" t="s">
        <v>20</v>
      </c>
    </row>
    <row r="6" spans="1:9" ht="13.5" thickBot="1">
      <c r="A6" s="15">
        <v>1</v>
      </c>
      <c r="B6" s="16">
        <v>2</v>
      </c>
      <c r="C6" s="16"/>
      <c r="D6" s="16">
        <v>3</v>
      </c>
      <c r="E6" s="17">
        <v>4</v>
      </c>
      <c r="F6" s="18">
        <v>5</v>
      </c>
      <c r="G6" s="18">
        <v>6</v>
      </c>
      <c r="H6" s="18">
        <v>7</v>
      </c>
      <c r="I6" s="19">
        <v>8</v>
      </c>
    </row>
    <row r="7" spans="1:9" ht="375">
      <c r="A7" s="1">
        <v>1</v>
      </c>
      <c r="B7" s="23" t="s">
        <v>27</v>
      </c>
      <c r="C7" s="7" t="s">
        <v>2</v>
      </c>
      <c r="D7" s="1" t="s">
        <v>23</v>
      </c>
      <c r="E7" s="1">
        <v>300</v>
      </c>
      <c r="F7" s="1"/>
      <c r="G7" s="1">
        <f>E7*F7</f>
        <v>0</v>
      </c>
      <c r="H7" s="1"/>
      <c r="I7" s="1"/>
    </row>
    <row r="8" spans="1:9" ht="375">
      <c r="A8" s="1">
        <v>2</v>
      </c>
      <c r="B8" s="23" t="s">
        <v>28</v>
      </c>
      <c r="C8" s="3" t="s">
        <v>3</v>
      </c>
      <c r="D8" s="1" t="s">
        <v>23</v>
      </c>
      <c r="E8" s="1">
        <v>100</v>
      </c>
      <c r="F8" s="1"/>
      <c r="G8" s="1">
        <f aca="true" t="shared" si="0" ref="G8:G14">E8*F8</f>
        <v>0</v>
      </c>
      <c r="H8" s="1"/>
      <c r="I8" s="1"/>
    </row>
    <row r="9" spans="1:9" ht="281.25">
      <c r="A9" s="1">
        <v>3</v>
      </c>
      <c r="B9" s="23" t="s">
        <v>29</v>
      </c>
      <c r="C9" s="3" t="s">
        <v>4</v>
      </c>
      <c r="D9" s="20" t="s">
        <v>24</v>
      </c>
      <c r="E9" s="1">
        <v>60</v>
      </c>
      <c r="F9" s="1"/>
      <c r="G9" s="1">
        <f t="shared" si="0"/>
        <v>0</v>
      </c>
      <c r="H9" s="1"/>
      <c r="I9" s="1"/>
    </row>
    <row r="10" spans="1:9" ht="337.5">
      <c r="A10" s="1">
        <v>4</v>
      </c>
      <c r="B10" s="24" t="s">
        <v>30</v>
      </c>
      <c r="C10" s="3" t="s">
        <v>5</v>
      </c>
      <c r="D10" s="20" t="s">
        <v>25</v>
      </c>
      <c r="E10" s="1">
        <v>10</v>
      </c>
      <c r="F10" s="1"/>
      <c r="G10" s="1">
        <f t="shared" si="0"/>
        <v>0</v>
      </c>
      <c r="H10" s="1"/>
      <c r="I10" s="1"/>
    </row>
    <row r="11" spans="1:9" ht="225">
      <c r="A11" s="1">
        <v>5</v>
      </c>
      <c r="B11" s="24" t="s">
        <v>31</v>
      </c>
      <c r="C11" s="3" t="s">
        <v>6</v>
      </c>
      <c r="D11" s="1" t="s">
        <v>22</v>
      </c>
      <c r="E11" s="1">
        <v>3</v>
      </c>
      <c r="F11" s="1"/>
      <c r="G11" s="1">
        <f t="shared" si="0"/>
        <v>0</v>
      </c>
      <c r="H11" s="1"/>
      <c r="I11" s="1"/>
    </row>
    <row r="12" spans="1:9" ht="187.5">
      <c r="A12" s="1">
        <v>6</v>
      </c>
      <c r="B12" s="24" t="s">
        <v>32</v>
      </c>
      <c r="C12" s="3" t="s">
        <v>7</v>
      </c>
      <c r="D12" s="1" t="s">
        <v>23</v>
      </c>
      <c r="E12" s="1">
        <v>12</v>
      </c>
      <c r="F12" s="1"/>
      <c r="G12" s="1">
        <f t="shared" si="0"/>
        <v>0</v>
      </c>
      <c r="H12" s="1"/>
      <c r="I12" s="1"/>
    </row>
    <row r="13" spans="1:9" ht="131.25">
      <c r="A13" s="1">
        <v>7</v>
      </c>
      <c r="B13" s="24" t="s">
        <v>33</v>
      </c>
      <c r="C13" s="3" t="s">
        <v>8</v>
      </c>
      <c r="D13" s="1" t="s">
        <v>23</v>
      </c>
      <c r="E13" s="1">
        <v>15</v>
      </c>
      <c r="F13" s="1"/>
      <c r="G13" s="1">
        <f t="shared" si="0"/>
        <v>0</v>
      </c>
      <c r="H13" s="1"/>
      <c r="I13" s="1"/>
    </row>
    <row r="14" spans="1:9" ht="169.5" thickBot="1">
      <c r="A14" s="1">
        <v>8</v>
      </c>
      <c r="B14" s="24" t="s">
        <v>34</v>
      </c>
      <c r="C14" s="3" t="s">
        <v>9</v>
      </c>
      <c r="D14" s="1" t="s">
        <v>22</v>
      </c>
      <c r="E14" s="8">
        <v>15</v>
      </c>
      <c r="F14" s="1"/>
      <c r="G14" s="1">
        <f t="shared" si="0"/>
        <v>0</v>
      </c>
      <c r="H14" s="1"/>
      <c r="I14" s="1"/>
    </row>
    <row r="15" spans="4:9" ht="13.5" thickBot="1">
      <c r="D15" s="6"/>
      <c r="F15" s="21" t="s">
        <v>26</v>
      </c>
      <c r="G15" s="22">
        <f>SUM(G14)</f>
        <v>0</v>
      </c>
      <c r="H15" s="22">
        <f>SUM(H14)</f>
        <v>0</v>
      </c>
      <c r="I15" s="22">
        <f>SUM(I14)</f>
        <v>0</v>
      </c>
    </row>
  </sheetData>
  <sheetProtection selectLockedCells="1" selectUnlockedCells="1"/>
  <mergeCells count="2">
    <mergeCell ref="A4:E4"/>
    <mergeCell ref="F4:I4"/>
  </mergeCells>
  <printOptions/>
  <pageMargins left="0.7" right="0.7" top="0.75" bottom="0.75" header="0.5118055555555555" footer="0.5118055555555555"/>
  <pageSetup fitToHeight="0" fitToWidth="1"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 Haugan</dc:creator>
  <cp:keywords/>
  <dc:description/>
  <cp:lastModifiedBy>oem</cp:lastModifiedBy>
  <cp:lastPrinted>2017-06-26T12:00:48Z</cp:lastPrinted>
  <dcterms:created xsi:type="dcterms:W3CDTF">2016-09-28T11:54:33Z</dcterms:created>
  <dcterms:modified xsi:type="dcterms:W3CDTF">2017-08-18T11:39:31Z</dcterms:modified>
  <cp:category/>
  <cp:version/>
  <cp:contentType/>
  <cp:contentStatus/>
</cp:coreProperties>
</file>